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8975" windowHeight="8640" activeTab="0"/>
  </bookViews>
  <sheets>
    <sheet name="АКД и ВУ" sheetId="1" r:id="rId1"/>
  </sheets>
  <definedNames>
    <definedName name="_xlnm.Print_Area" localSheetId="0">'АКД и ВУ'!$A$1:$P$36</definedName>
  </definedNames>
  <calcPr fullCalcOnLoad="1"/>
</workbook>
</file>

<file path=xl/sharedStrings.xml><?xml version="1.0" encoding="utf-8"?>
<sst xmlns="http://schemas.openxmlformats.org/spreadsheetml/2006/main" count="99" uniqueCount="44">
  <si>
    <t>№</t>
  </si>
  <si>
    <t>Фамилия Имя</t>
  </si>
  <si>
    <t>Первое упражнение</t>
  </si>
  <si>
    <t>Второе упражнение</t>
  </si>
  <si>
    <t>Сумма баллов</t>
  </si>
  <si>
    <t>к/т</t>
  </si>
  <si>
    <t>техника</t>
  </si>
  <si>
    <t>∑</t>
  </si>
  <si>
    <t>Для разрядов</t>
  </si>
  <si>
    <t xml:space="preserve">2 юн. </t>
  </si>
  <si>
    <t>Вольные упражнения</t>
  </si>
  <si>
    <t>Соревнования секции акробатики МУ ДЦКС "Южное Измайлово" по прыжкам на акд и в вольных упражнениях 21 апреля 2009 года.</t>
  </si>
  <si>
    <t>Яцкевич Е. Борзунова Т. Яцкевич К. Яцкевич Е.</t>
  </si>
  <si>
    <t>Зайчичикова Н. Новикова К. Новикова Д.</t>
  </si>
  <si>
    <t>Обарская Т. Иванова Т.  Пробатова А.</t>
  </si>
  <si>
    <t>Моисеева Т. Топоркова М.</t>
  </si>
  <si>
    <t>Енотова  В. Косорева А</t>
  </si>
  <si>
    <t>Моисеева О. Топоркова М.</t>
  </si>
  <si>
    <t>Кочнева Н.</t>
  </si>
  <si>
    <t>Моисеева О</t>
  </si>
  <si>
    <t>Кочнева Н</t>
  </si>
  <si>
    <t>Новикова Д</t>
  </si>
  <si>
    <t>Желтенкова Д</t>
  </si>
  <si>
    <t>Мосин Павел</t>
  </si>
  <si>
    <t>Кремнев Ж</t>
  </si>
  <si>
    <t>Иванова А</t>
  </si>
  <si>
    <t>Енотова В</t>
  </si>
  <si>
    <t>Косорева А</t>
  </si>
  <si>
    <t>Пробатова А</t>
  </si>
  <si>
    <t>Обарская Т</t>
  </si>
  <si>
    <t>Макареева</t>
  </si>
  <si>
    <t>Мисин</t>
  </si>
  <si>
    <t>Ермакова Н</t>
  </si>
  <si>
    <t>Украинский</t>
  </si>
  <si>
    <t>Морозова М</t>
  </si>
  <si>
    <t>Сумм</t>
  </si>
  <si>
    <t>Сумма</t>
  </si>
  <si>
    <t xml:space="preserve">3 юн. </t>
  </si>
  <si>
    <t>Артистизм</t>
  </si>
  <si>
    <t>Куренков</t>
  </si>
  <si>
    <t>Трудность</t>
  </si>
  <si>
    <t>51 балл</t>
  </si>
  <si>
    <t>нет</t>
  </si>
  <si>
    <t>з юн.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</si>
</sst>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1" fillId="2" borderId="10" xfId="53" applyNumberFormat="1" applyFont="1" applyFill="1" applyBorder="1" applyAlignment="1">
      <alignment horizontal="center" vertical="center"/>
      <protection/>
    </xf>
    <xf numFmtId="0" fontId="25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1" fillId="2" borderId="10" xfId="0" applyFont="1" applyFill="1" applyBorder="1" applyAlignment="1">
      <alignment horizontal="left" vertical="center" wrapText="1" indent="1"/>
    </xf>
    <xf numFmtId="164" fontId="4" fillId="2" borderId="10" xfId="53" applyNumberFormat="1" applyFont="1" applyFill="1" applyBorder="1" applyAlignment="1">
      <alignment horizontal="center" vertical="center"/>
      <protection/>
    </xf>
    <xf numFmtId="164" fontId="3" fillId="2" borderId="10" xfId="53" applyNumberFormat="1" applyFont="1" applyFill="1" applyBorder="1" applyAlignment="1">
      <alignment horizontal="center" vertical="center"/>
      <protection/>
    </xf>
    <xf numFmtId="164" fontId="4" fillId="0" borderId="10" xfId="53" applyNumberFormat="1" applyFont="1" applyBorder="1" applyAlignment="1">
      <alignment horizontal="center" vertical="center"/>
      <protection/>
    </xf>
    <xf numFmtId="164" fontId="3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Layout" zoomScaleSheetLayoutView="115" workbookViewId="0" topLeftCell="A22">
      <selection activeCell="O8" sqref="O8"/>
    </sheetView>
  </sheetViews>
  <sheetFormatPr defaultColWidth="9.00390625" defaultRowHeight="15"/>
  <cols>
    <col min="1" max="1" width="3.00390625" style="7" customWidth="1"/>
    <col min="2" max="2" width="19.28125" style="7" customWidth="1"/>
    <col min="3" max="7" width="4.28125" style="7" customWidth="1"/>
    <col min="8" max="8" width="4.7109375" style="8" customWidth="1"/>
    <col min="9" max="13" width="4.28125" style="7" customWidth="1"/>
    <col min="14" max="14" width="4.7109375" style="8" customWidth="1"/>
    <col min="15" max="15" width="5.8515625" style="9" customWidth="1"/>
    <col min="16" max="16" width="8.57421875" style="9" customWidth="1"/>
    <col min="17" max="16384" width="9.00390625" style="7" customWidth="1"/>
  </cols>
  <sheetData>
    <row r="1" spans="1:16" ht="28.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customHeight="1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3" customFormat="1" ht="12" customHeight="1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7"/>
      <c r="I3" s="16" t="s">
        <v>3</v>
      </c>
      <c r="J3" s="16"/>
      <c r="K3" s="16"/>
      <c r="L3" s="16"/>
      <c r="M3" s="16"/>
      <c r="N3" s="17"/>
      <c r="O3" s="21" t="s">
        <v>4</v>
      </c>
      <c r="P3" s="16" t="s">
        <v>8</v>
      </c>
    </row>
    <row r="4" spans="1:16" s="3" customFormat="1" ht="15.75" customHeight="1">
      <c r="A4" s="16"/>
      <c r="B4" s="16"/>
      <c r="C4" s="16" t="s">
        <v>6</v>
      </c>
      <c r="D4" s="16"/>
      <c r="E4" s="16"/>
      <c r="F4" s="16"/>
      <c r="G4" s="5" t="s">
        <v>5</v>
      </c>
      <c r="H4" s="10" t="s">
        <v>7</v>
      </c>
      <c r="I4" s="16" t="s">
        <v>6</v>
      </c>
      <c r="J4" s="16"/>
      <c r="K4" s="16"/>
      <c r="L4" s="16"/>
      <c r="M4" s="5" t="s">
        <v>5</v>
      </c>
      <c r="N4" s="10" t="s">
        <v>7</v>
      </c>
      <c r="O4" s="22"/>
      <c r="P4" s="16"/>
    </row>
    <row r="5" spans="1:16" s="3" customFormat="1" ht="42.75" customHeight="1">
      <c r="A5" s="5"/>
      <c r="B5" s="5"/>
      <c r="C5" s="5" t="s">
        <v>30</v>
      </c>
      <c r="D5" s="5" t="s">
        <v>31</v>
      </c>
      <c r="E5" s="5" t="s">
        <v>33</v>
      </c>
      <c r="F5" s="5" t="s">
        <v>36</v>
      </c>
      <c r="G5" s="5"/>
      <c r="H5" s="10"/>
      <c r="I5" s="5" t="s">
        <v>30</v>
      </c>
      <c r="J5" s="5" t="s">
        <v>31</v>
      </c>
      <c r="K5" s="5" t="s">
        <v>33</v>
      </c>
      <c r="L5" s="5" t="s">
        <v>35</v>
      </c>
      <c r="M5" s="5"/>
      <c r="N5" s="10"/>
      <c r="O5" s="23"/>
      <c r="P5" s="5" t="s">
        <v>41</v>
      </c>
    </row>
    <row r="6" spans="1:16" ht="14.25">
      <c r="A6" s="6">
        <f>A5+1</f>
        <v>1</v>
      </c>
      <c r="B6" s="11" t="s">
        <v>25</v>
      </c>
      <c r="C6" s="1">
        <v>9.3</v>
      </c>
      <c r="D6" s="1">
        <v>9.5</v>
      </c>
      <c r="E6" s="1">
        <v>9.1</v>
      </c>
      <c r="F6" s="1">
        <f aca="true" t="shared" si="0" ref="F6:F15">SUM(C6:E6)</f>
        <v>27.9</v>
      </c>
      <c r="G6" s="1">
        <v>0.2</v>
      </c>
      <c r="H6" s="12">
        <f aca="true" t="shared" si="1" ref="H6:H15">SUM(F6:G6)</f>
        <v>28.099999999999998</v>
      </c>
      <c r="I6" s="1">
        <v>9.4</v>
      </c>
      <c r="J6" s="1">
        <v>9.2</v>
      </c>
      <c r="K6" s="1">
        <v>9.3</v>
      </c>
      <c r="L6" s="1">
        <f aca="true" t="shared" si="2" ref="L6:L15">SUM(I6:K6)</f>
        <v>27.900000000000002</v>
      </c>
      <c r="M6" s="1">
        <v>0.2</v>
      </c>
      <c r="N6" s="12">
        <f aca="true" t="shared" si="3" ref="N6:N15">SUM(L6:M6)</f>
        <v>28.1</v>
      </c>
      <c r="O6" s="13">
        <f aca="true" t="shared" si="4" ref="O6:O15">SUM(N6,H6)</f>
        <v>56.2</v>
      </c>
      <c r="P6" s="15" t="s">
        <v>43</v>
      </c>
    </row>
    <row r="7" spans="1:16" s="2" customFormat="1" ht="24" customHeight="1">
      <c r="A7" s="6">
        <f aca="true" t="shared" si="5" ref="A7:A15">A6+1</f>
        <v>2</v>
      </c>
      <c r="B7" s="11" t="s">
        <v>23</v>
      </c>
      <c r="C7" s="1">
        <v>9.5</v>
      </c>
      <c r="D7" s="1">
        <v>9.1</v>
      </c>
      <c r="E7" s="1">
        <v>9.3</v>
      </c>
      <c r="F7" s="1">
        <f t="shared" si="0"/>
        <v>27.900000000000002</v>
      </c>
      <c r="G7" s="1">
        <v>0.2</v>
      </c>
      <c r="H7" s="12">
        <f t="shared" si="1"/>
        <v>28.1</v>
      </c>
      <c r="I7" s="1">
        <v>9.4</v>
      </c>
      <c r="J7" s="1">
        <v>9.3</v>
      </c>
      <c r="K7" s="1">
        <v>8.9</v>
      </c>
      <c r="L7" s="1">
        <f t="shared" si="2"/>
        <v>27.6</v>
      </c>
      <c r="M7" s="1">
        <v>0.2</v>
      </c>
      <c r="N7" s="12">
        <f t="shared" si="3"/>
        <v>27.8</v>
      </c>
      <c r="O7" s="13">
        <f t="shared" si="4"/>
        <v>55.900000000000006</v>
      </c>
      <c r="P7" s="15" t="s">
        <v>43</v>
      </c>
    </row>
    <row r="8" spans="1:16" s="2" customFormat="1" ht="24" customHeight="1">
      <c r="A8" s="6">
        <f t="shared" si="5"/>
        <v>3</v>
      </c>
      <c r="B8" s="11" t="s">
        <v>20</v>
      </c>
      <c r="C8" s="1">
        <v>9.2</v>
      </c>
      <c r="D8" s="1">
        <v>9.3</v>
      </c>
      <c r="E8" s="1">
        <v>8.8</v>
      </c>
      <c r="F8" s="1">
        <f t="shared" si="0"/>
        <v>27.3</v>
      </c>
      <c r="G8" s="1">
        <v>0.2</v>
      </c>
      <c r="H8" s="12">
        <f t="shared" si="1"/>
        <v>27.5</v>
      </c>
      <c r="I8" s="1">
        <v>9.3</v>
      </c>
      <c r="J8" s="1">
        <v>9.2</v>
      </c>
      <c r="K8" s="1">
        <v>9.2</v>
      </c>
      <c r="L8" s="1">
        <f t="shared" si="2"/>
        <v>27.7</v>
      </c>
      <c r="M8" s="1">
        <v>0.2</v>
      </c>
      <c r="N8" s="12">
        <f t="shared" si="3"/>
        <v>27.9</v>
      </c>
      <c r="O8" s="13">
        <f t="shared" si="4"/>
        <v>55.4</v>
      </c>
      <c r="P8" s="15" t="s">
        <v>43</v>
      </c>
    </row>
    <row r="9" spans="1:16" ht="24" customHeight="1">
      <c r="A9" s="6">
        <f t="shared" si="5"/>
        <v>4</v>
      </c>
      <c r="B9" s="11" t="s">
        <v>28</v>
      </c>
      <c r="C9" s="1">
        <v>8.8</v>
      </c>
      <c r="D9" s="1">
        <v>9.3</v>
      </c>
      <c r="E9" s="1">
        <v>8.8</v>
      </c>
      <c r="F9" s="1">
        <f t="shared" si="0"/>
        <v>26.900000000000002</v>
      </c>
      <c r="G9" s="1">
        <v>0.2</v>
      </c>
      <c r="H9" s="12">
        <f t="shared" si="1"/>
        <v>27.1</v>
      </c>
      <c r="I9" s="1">
        <v>9.6</v>
      </c>
      <c r="J9" s="1">
        <v>9</v>
      </c>
      <c r="K9" s="1">
        <v>9</v>
      </c>
      <c r="L9" s="1">
        <f t="shared" si="2"/>
        <v>27.6</v>
      </c>
      <c r="M9" s="1">
        <v>0.2</v>
      </c>
      <c r="N9" s="12">
        <f t="shared" si="3"/>
        <v>27.8</v>
      </c>
      <c r="O9" s="13">
        <f t="shared" si="4"/>
        <v>54.900000000000006</v>
      </c>
      <c r="P9" s="15" t="s">
        <v>43</v>
      </c>
    </row>
    <row r="10" spans="1:16" ht="14.25">
      <c r="A10" s="6">
        <f t="shared" si="5"/>
        <v>5</v>
      </c>
      <c r="B10" s="11" t="s">
        <v>26</v>
      </c>
      <c r="C10" s="1">
        <v>9.2</v>
      </c>
      <c r="D10" s="1">
        <v>9.1</v>
      </c>
      <c r="E10" s="1">
        <v>9.2</v>
      </c>
      <c r="F10" s="1">
        <f t="shared" si="0"/>
        <v>27.499999999999996</v>
      </c>
      <c r="G10" s="1">
        <v>0.2</v>
      </c>
      <c r="H10" s="12">
        <f t="shared" si="1"/>
        <v>27.699999999999996</v>
      </c>
      <c r="I10" s="1">
        <v>8.9</v>
      </c>
      <c r="J10" s="1">
        <v>9</v>
      </c>
      <c r="K10" s="1">
        <v>8.8</v>
      </c>
      <c r="L10" s="1">
        <f t="shared" si="2"/>
        <v>26.7</v>
      </c>
      <c r="M10" s="1">
        <v>0.2</v>
      </c>
      <c r="N10" s="12">
        <f t="shared" si="3"/>
        <v>26.9</v>
      </c>
      <c r="O10" s="13">
        <f t="shared" si="4"/>
        <v>54.599999999999994</v>
      </c>
      <c r="P10" s="15" t="s">
        <v>43</v>
      </c>
    </row>
    <row r="11" spans="1:16" ht="14.25">
      <c r="A11" s="6">
        <f t="shared" si="5"/>
        <v>6</v>
      </c>
      <c r="B11" s="11" t="s">
        <v>22</v>
      </c>
      <c r="C11" s="1">
        <v>9.1</v>
      </c>
      <c r="D11" s="1">
        <v>8.9</v>
      </c>
      <c r="E11" s="1">
        <v>8.9</v>
      </c>
      <c r="F11" s="1">
        <f t="shared" si="0"/>
        <v>26.9</v>
      </c>
      <c r="G11" s="1">
        <v>0.2</v>
      </c>
      <c r="H11" s="12">
        <f t="shared" si="1"/>
        <v>27.099999999999998</v>
      </c>
      <c r="I11" s="1">
        <v>9.4</v>
      </c>
      <c r="J11" s="1">
        <v>8.9</v>
      </c>
      <c r="K11" s="1">
        <v>8.8</v>
      </c>
      <c r="L11" s="1">
        <f t="shared" si="2"/>
        <v>27.1</v>
      </c>
      <c r="M11" s="1">
        <v>0.2</v>
      </c>
      <c r="N11" s="12">
        <f t="shared" si="3"/>
        <v>27.3</v>
      </c>
      <c r="O11" s="13">
        <f t="shared" si="4"/>
        <v>54.4</v>
      </c>
      <c r="P11" s="15" t="s">
        <v>43</v>
      </c>
    </row>
    <row r="12" spans="1:16" s="2" customFormat="1" ht="14.25">
      <c r="A12" s="6">
        <f t="shared" si="5"/>
        <v>7</v>
      </c>
      <c r="B12" s="11" t="s">
        <v>32</v>
      </c>
      <c r="C12" s="1">
        <v>7.9</v>
      </c>
      <c r="D12" s="1">
        <v>8.4</v>
      </c>
      <c r="E12" s="1">
        <v>7.7</v>
      </c>
      <c r="F12" s="1">
        <f t="shared" si="0"/>
        <v>24</v>
      </c>
      <c r="G12" s="1">
        <v>0.2</v>
      </c>
      <c r="H12" s="12">
        <f t="shared" si="1"/>
        <v>24.2</v>
      </c>
      <c r="I12" s="1">
        <v>9.2</v>
      </c>
      <c r="J12" s="1">
        <v>9.1</v>
      </c>
      <c r="K12" s="1">
        <v>8.9</v>
      </c>
      <c r="L12" s="1">
        <f t="shared" si="2"/>
        <v>27.199999999999996</v>
      </c>
      <c r="M12" s="1">
        <v>0.2</v>
      </c>
      <c r="N12" s="12">
        <f t="shared" si="3"/>
        <v>27.399999999999995</v>
      </c>
      <c r="O12" s="13">
        <f t="shared" si="4"/>
        <v>51.599999999999994</v>
      </c>
      <c r="P12" s="15" t="s">
        <v>43</v>
      </c>
    </row>
    <row r="13" spans="1:16" s="2" customFormat="1" ht="24" customHeight="1">
      <c r="A13" s="6">
        <f t="shared" si="5"/>
        <v>8</v>
      </c>
      <c r="B13" s="11" t="s">
        <v>29</v>
      </c>
      <c r="C13" s="1">
        <v>8.5</v>
      </c>
      <c r="D13" s="1">
        <v>8.4</v>
      </c>
      <c r="E13" s="1">
        <v>7.8</v>
      </c>
      <c r="F13" s="1">
        <f t="shared" si="0"/>
        <v>24.7</v>
      </c>
      <c r="G13" s="1">
        <v>0.2</v>
      </c>
      <c r="H13" s="12">
        <f t="shared" si="1"/>
        <v>24.9</v>
      </c>
      <c r="I13" s="1">
        <v>8.8</v>
      </c>
      <c r="J13" s="1">
        <v>8.8</v>
      </c>
      <c r="K13" s="1">
        <v>8.7</v>
      </c>
      <c r="L13" s="1">
        <f t="shared" si="2"/>
        <v>26.3</v>
      </c>
      <c r="M13" s="1">
        <v>0.2</v>
      </c>
      <c r="N13" s="12">
        <f t="shared" si="3"/>
        <v>26.5</v>
      </c>
      <c r="O13" s="13">
        <f t="shared" si="4"/>
        <v>51.4</v>
      </c>
      <c r="P13" s="15" t="s">
        <v>43</v>
      </c>
    </row>
    <row r="14" spans="1:16" s="2" customFormat="1" ht="14.25">
      <c r="A14" s="6">
        <f t="shared" si="5"/>
        <v>9</v>
      </c>
      <c r="B14" s="11" t="s">
        <v>34</v>
      </c>
      <c r="C14" s="1">
        <v>8</v>
      </c>
      <c r="D14" s="1">
        <v>8.3</v>
      </c>
      <c r="E14" s="1">
        <v>8</v>
      </c>
      <c r="F14" s="1">
        <f t="shared" si="0"/>
        <v>24.3</v>
      </c>
      <c r="G14" s="1">
        <v>0.2</v>
      </c>
      <c r="H14" s="12">
        <f t="shared" si="1"/>
        <v>24.5</v>
      </c>
      <c r="I14" s="1">
        <v>9</v>
      </c>
      <c r="J14" s="1">
        <v>8.9</v>
      </c>
      <c r="K14" s="1">
        <v>8.7</v>
      </c>
      <c r="L14" s="1">
        <f t="shared" si="2"/>
        <v>26.599999999999998</v>
      </c>
      <c r="M14" s="1">
        <v>0.2</v>
      </c>
      <c r="N14" s="12">
        <f t="shared" si="3"/>
        <v>26.799999999999997</v>
      </c>
      <c r="O14" s="13">
        <f t="shared" si="4"/>
        <v>51.3</v>
      </c>
      <c r="P14" s="15" t="s">
        <v>43</v>
      </c>
    </row>
    <row r="15" spans="1:16" ht="14.25">
      <c r="A15" s="6">
        <f t="shared" si="5"/>
        <v>10</v>
      </c>
      <c r="B15" s="11" t="s">
        <v>27</v>
      </c>
      <c r="C15" s="1">
        <v>8.3</v>
      </c>
      <c r="D15" s="1">
        <v>8.2</v>
      </c>
      <c r="E15" s="1">
        <v>8</v>
      </c>
      <c r="F15" s="1">
        <f t="shared" si="0"/>
        <v>24.5</v>
      </c>
      <c r="G15" s="1">
        <v>0.2</v>
      </c>
      <c r="H15" s="12">
        <f t="shared" si="1"/>
        <v>24.7</v>
      </c>
      <c r="I15" s="1">
        <v>8.7</v>
      </c>
      <c r="J15" s="1">
        <v>8.8</v>
      </c>
      <c r="K15" s="1">
        <v>8.6</v>
      </c>
      <c r="L15" s="1">
        <f t="shared" si="2"/>
        <v>26.1</v>
      </c>
      <c r="M15" s="1">
        <v>0.2</v>
      </c>
      <c r="N15" s="12">
        <f t="shared" si="3"/>
        <v>26.3</v>
      </c>
      <c r="O15" s="13">
        <f t="shared" si="4"/>
        <v>51</v>
      </c>
      <c r="P15" s="15" t="s">
        <v>43</v>
      </c>
    </row>
    <row r="16" spans="1:16" ht="15" customHeight="1">
      <c r="A16" s="24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3" customFormat="1" ht="12" customHeight="1">
      <c r="A17" s="16" t="s">
        <v>0</v>
      </c>
      <c r="B17" s="16" t="s">
        <v>1</v>
      </c>
      <c r="C17" s="16" t="s">
        <v>2</v>
      </c>
      <c r="D17" s="16"/>
      <c r="E17" s="16"/>
      <c r="F17" s="16"/>
      <c r="G17" s="16"/>
      <c r="H17" s="17"/>
      <c r="I17" s="16" t="s">
        <v>3</v>
      </c>
      <c r="J17" s="16"/>
      <c r="K17" s="16"/>
      <c r="L17" s="16"/>
      <c r="M17" s="16"/>
      <c r="N17" s="17"/>
      <c r="O17" s="21" t="s">
        <v>4</v>
      </c>
      <c r="P17" s="16" t="s">
        <v>8</v>
      </c>
    </row>
    <row r="18" spans="1:16" s="3" customFormat="1" ht="15.75" customHeight="1">
      <c r="A18" s="16"/>
      <c r="B18" s="16"/>
      <c r="C18" s="16" t="s">
        <v>6</v>
      </c>
      <c r="D18" s="16"/>
      <c r="E18" s="16"/>
      <c r="F18" s="16"/>
      <c r="G18" s="5" t="s">
        <v>5</v>
      </c>
      <c r="H18" s="10" t="s">
        <v>7</v>
      </c>
      <c r="I18" s="16" t="s">
        <v>6</v>
      </c>
      <c r="J18" s="16"/>
      <c r="K18" s="16"/>
      <c r="L18" s="16"/>
      <c r="M18" s="5" t="s">
        <v>5</v>
      </c>
      <c r="N18" s="10" t="s">
        <v>7</v>
      </c>
      <c r="O18" s="22"/>
      <c r="P18" s="16"/>
    </row>
    <row r="19" spans="1:16" s="3" customFormat="1" ht="42.75" customHeight="1">
      <c r="A19" s="5"/>
      <c r="B19" s="5"/>
      <c r="C19" s="5" t="s">
        <v>30</v>
      </c>
      <c r="D19" s="5" t="s">
        <v>31</v>
      </c>
      <c r="E19" s="5" t="s">
        <v>33</v>
      </c>
      <c r="F19" s="5" t="s">
        <v>35</v>
      </c>
      <c r="G19" s="5"/>
      <c r="H19" s="10"/>
      <c r="I19" s="5" t="s">
        <v>30</v>
      </c>
      <c r="J19" s="5" t="s">
        <v>31</v>
      </c>
      <c r="K19" s="5" t="s">
        <v>33</v>
      </c>
      <c r="L19" s="5" t="s">
        <v>35</v>
      </c>
      <c r="M19" s="5"/>
      <c r="N19" s="10"/>
      <c r="O19" s="23"/>
      <c r="P19" s="5" t="s">
        <v>41</v>
      </c>
    </row>
    <row r="20" spans="1:16" ht="14.25">
      <c r="A20" s="6">
        <f aca="true" t="shared" si="6" ref="A20:A25">A19+1</f>
        <v>1</v>
      </c>
      <c r="B20" s="11" t="s">
        <v>25</v>
      </c>
      <c r="C20" s="1">
        <v>7.5</v>
      </c>
      <c r="D20" s="1">
        <v>7.6</v>
      </c>
      <c r="E20" s="1">
        <v>8</v>
      </c>
      <c r="F20" s="1">
        <f aca="true" t="shared" si="7" ref="F20:F25">SUM(C20:E20)</f>
        <v>23.1</v>
      </c>
      <c r="G20" s="1">
        <v>0.9</v>
      </c>
      <c r="H20" s="12">
        <f aca="true" t="shared" si="8" ref="H20:H25">SUM(F20:G20)</f>
        <v>24</v>
      </c>
      <c r="I20" s="1">
        <v>8.7</v>
      </c>
      <c r="J20" s="1">
        <v>8.8</v>
      </c>
      <c r="K20" s="1">
        <v>8.5</v>
      </c>
      <c r="L20" s="1">
        <f aca="true" t="shared" si="9" ref="L20:L25">SUM(I20:K20)</f>
        <v>26</v>
      </c>
      <c r="M20" s="1">
        <v>0.7</v>
      </c>
      <c r="N20" s="12">
        <f aca="true" t="shared" si="10" ref="N20:N25">SUM(L20:M20)</f>
        <v>26.7</v>
      </c>
      <c r="O20" s="13">
        <f aca="true" t="shared" si="11" ref="O20:O25">SUM(N20,H20)</f>
        <v>50.7</v>
      </c>
      <c r="P20" s="15" t="s">
        <v>42</v>
      </c>
    </row>
    <row r="21" spans="1:16" ht="14.25">
      <c r="A21" s="6">
        <f t="shared" si="6"/>
        <v>2</v>
      </c>
      <c r="B21" s="11" t="s">
        <v>24</v>
      </c>
      <c r="C21" s="1">
        <v>8.5</v>
      </c>
      <c r="D21" s="1">
        <v>8</v>
      </c>
      <c r="E21" s="1">
        <v>8.8</v>
      </c>
      <c r="F21" s="1">
        <f t="shared" si="7"/>
        <v>25.3</v>
      </c>
      <c r="G21" s="1">
        <v>0.9</v>
      </c>
      <c r="H21" s="12">
        <f t="shared" si="8"/>
        <v>26.2</v>
      </c>
      <c r="I21" s="1">
        <v>7.7</v>
      </c>
      <c r="J21" s="1">
        <v>7.8</v>
      </c>
      <c r="K21" s="1">
        <v>7.7</v>
      </c>
      <c r="L21" s="1">
        <f>SUM(I21:K21)</f>
        <v>23.2</v>
      </c>
      <c r="M21" s="1">
        <v>0.7</v>
      </c>
      <c r="N21" s="12">
        <f t="shared" si="10"/>
        <v>23.9</v>
      </c>
      <c r="O21" s="13">
        <f t="shared" si="11"/>
        <v>50.099999999999994</v>
      </c>
      <c r="P21" s="15" t="s">
        <v>42</v>
      </c>
    </row>
    <row r="22" spans="1:16" s="2" customFormat="1" ht="24" customHeight="1">
      <c r="A22" s="6">
        <f t="shared" si="6"/>
        <v>3</v>
      </c>
      <c r="B22" s="11" t="s">
        <v>22</v>
      </c>
      <c r="C22" s="1">
        <v>7.9</v>
      </c>
      <c r="D22" s="1">
        <v>7.1</v>
      </c>
      <c r="E22" s="1">
        <v>7.9</v>
      </c>
      <c r="F22" s="1">
        <f t="shared" si="7"/>
        <v>22.9</v>
      </c>
      <c r="G22" s="1">
        <v>0.9</v>
      </c>
      <c r="H22" s="12">
        <f t="shared" si="8"/>
        <v>23.799999999999997</v>
      </c>
      <c r="I22" s="1">
        <v>8.4</v>
      </c>
      <c r="J22" s="1">
        <v>8.3</v>
      </c>
      <c r="K22" s="1">
        <v>8</v>
      </c>
      <c r="L22" s="1">
        <f t="shared" si="9"/>
        <v>24.700000000000003</v>
      </c>
      <c r="M22" s="1">
        <v>0.7</v>
      </c>
      <c r="N22" s="12">
        <f t="shared" si="10"/>
        <v>25.400000000000002</v>
      </c>
      <c r="O22" s="13">
        <f t="shared" si="11"/>
        <v>49.2</v>
      </c>
      <c r="P22" s="15" t="s">
        <v>42</v>
      </c>
    </row>
    <row r="23" spans="1:16" ht="14.25">
      <c r="A23" s="6">
        <f t="shared" si="6"/>
        <v>4</v>
      </c>
      <c r="B23" s="11" t="s">
        <v>19</v>
      </c>
      <c r="C23" s="1">
        <v>7.9</v>
      </c>
      <c r="D23" s="1">
        <v>7.4</v>
      </c>
      <c r="E23" s="1">
        <v>7.8</v>
      </c>
      <c r="F23" s="1">
        <f t="shared" si="7"/>
        <v>23.1</v>
      </c>
      <c r="G23" s="1">
        <v>0.9</v>
      </c>
      <c r="H23" s="12">
        <f t="shared" si="8"/>
        <v>24</v>
      </c>
      <c r="I23" s="1">
        <v>8.1</v>
      </c>
      <c r="J23" s="1">
        <v>7.8</v>
      </c>
      <c r="K23" s="1">
        <v>8</v>
      </c>
      <c r="L23" s="1">
        <f t="shared" si="9"/>
        <v>23.9</v>
      </c>
      <c r="M23" s="1">
        <v>0.7</v>
      </c>
      <c r="N23" s="12">
        <f t="shared" si="10"/>
        <v>24.599999999999998</v>
      </c>
      <c r="O23" s="13">
        <f t="shared" si="11"/>
        <v>48.599999999999994</v>
      </c>
      <c r="P23" s="15" t="s">
        <v>42</v>
      </c>
    </row>
    <row r="24" spans="1:16" ht="14.25">
      <c r="A24" s="6">
        <f t="shared" si="6"/>
        <v>5</v>
      </c>
      <c r="B24" s="11" t="s">
        <v>21</v>
      </c>
      <c r="C24" s="1">
        <v>8</v>
      </c>
      <c r="D24" s="1">
        <v>8.3</v>
      </c>
      <c r="E24" s="1">
        <v>7</v>
      </c>
      <c r="F24" s="1">
        <f t="shared" si="7"/>
        <v>23.3</v>
      </c>
      <c r="G24" s="1">
        <v>0.9</v>
      </c>
      <c r="H24" s="12">
        <f t="shared" si="8"/>
        <v>24.2</v>
      </c>
      <c r="I24" s="1">
        <v>7.9</v>
      </c>
      <c r="J24" s="1">
        <v>7.1</v>
      </c>
      <c r="K24" s="1">
        <v>6.5</v>
      </c>
      <c r="L24" s="1">
        <f t="shared" si="9"/>
        <v>21.5</v>
      </c>
      <c r="M24" s="1">
        <v>0.7</v>
      </c>
      <c r="N24" s="12">
        <f t="shared" si="10"/>
        <v>22.2</v>
      </c>
      <c r="O24" s="13">
        <f t="shared" si="11"/>
        <v>46.4</v>
      </c>
      <c r="P24" s="15" t="s">
        <v>42</v>
      </c>
    </row>
    <row r="25" spans="1:16" ht="14.25">
      <c r="A25" s="6">
        <f t="shared" si="6"/>
        <v>6</v>
      </c>
      <c r="B25" s="11" t="s">
        <v>20</v>
      </c>
      <c r="C25" s="1">
        <v>7.6</v>
      </c>
      <c r="D25" s="1">
        <v>7.7</v>
      </c>
      <c r="E25" s="1">
        <v>7</v>
      </c>
      <c r="F25" s="1">
        <f t="shared" si="7"/>
        <v>22.3</v>
      </c>
      <c r="G25" s="1">
        <v>0.9</v>
      </c>
      <c r="H25" s="12">
        <f t="shared" si="8"/>
        <v>23.2</v>
      </c>
      <c r="I25" s="1">
        <v>7.4</v>
      </c>
      <c r="J25" s="1">
        <v>7.9</v>
      </c>
      <c r="K25" s="1">
        <v>7</v>
      </c>
      <c r="L25" s="1">
        <f t="shared" si="9"/>
        <v>22.3</v>
      </c>
      <c r="M25" s="1">
        <v>0.7</v>
      </c>
      <c r="N25" s="12">
        <f t="shared" si="10"/>
        <v>23</v>
      </c>
      <c r="O25" s="13">
        <f t="shared" si="11"/>
        <v>46.2</v>
      </c>
      <c r="P25" s="15" t="s">
        <v>42</v>
      </c>
    </row>
    <row r="26" spans="1:16" ht="15" customHeight="1">
      <c r="A26" s="24" t="s">
        <v>10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3:9" s="3" customFormat="1" ht="12" customHeight="1">
      <c r="C27" s="16" t="s">
        <v>2</v>
      </c>
      <c r="D27" s="16"/>
      <c r="E27" s="16"/>
      <c r="F27" s="16"/>
      <c r="G27" s="16"/>
      <c r="H27" s="17"/>
      <c r="I27" s="4"/>
    </row>
    <row r="28" spans="1:9" s="3" customFormat="1" ht="15.75" customHeight="1">
      <c r="A28" s="16" t="s">
        <v>0</v>
      </c>
      <c r="B28" s="16" t="s">
        <v>1</v>
      </c>
      <c r="C28" s="18" t="s">
        <v>6</v>
      </c>
      <c r="D28" s="19"/>
      <c r="E28" s="20"/>
      <c r="F28" s="5" t="s">
        <v>38</v>
      </c>
      <c r="G28" s="5" t="s">
        <v>5</v>
      </c>
      <c r="H28" s="10" t="s">
        <v>7</v>
      </c>
      <c r="I28" s="16" t="s">
        <v>4</v>
      </c>
    </row>
    <row r="29" spans="1:9" s="3" customFormat="1" ht="30.75" customHeight="1">
      <c r="A29" s="16"/>
      <c r="B29" s="16"/>
      <c r="C29" s="5" t="s">
        <v>30</v>
      </c>
      <c r="D29" s="5" t="s">
        <v>31</v>
      </c>
      <c r="E29" s="5" t="s">
        <v>33</v>
      </c>
      <c r="F29" s="5" t="s">
        <v>39</v>
      </c>
      <c r="G29" s="5" t="s">
        <v>40</v>
      </c>
      <c r="H29" s="10" t="s">
        <v>7</v>
      </c>
      <c r="I29" s="16"/>
    </row>
    <row r="30" spans="1:16" ht="14.25">
      <c r="A30" s="6">
        <v>1</v>
      </c>
      <c r="B30" s="11" t="s">
        <v>18</v>
      </c>
      <c r="C30" s="1">
        <v>9.6</v>
      </c>
      <c r="D30" s="1">
        <v>9.8</v>
      </c>
      <c r="E30" s="1">
        <v>8.5</v>
      </c>
      <c r="F30" s="1">
        <v>8.6</v>
      </c>
      <c r="G30" s="1">
        <v>0.6</v>
      </c>
      <c r="H30" s="14">
        <f aca="true" t="shared" si="12" ref="H30:H36">SUM(C30:G30)</f>
        <v>37.1</v>
      </c>
      <c r="I30" s="13">
        <f aca="true" t="shared" si="13" ref="I30:I36">SUM(C30:G30)</f>
        <v>37.1</v>
      </c>
      <c r="N30" s="7"/>
      <c r="O30" s="7"/>
      <c r="P30" s="7"/>
    </row>
    <row r="31" spans="1:16" ht="24">
      <c r="A31" s="6">
        <v>2</v>
      </c>
      <c r="B31" s="11" t="s">
        <v>15</v>
      </c>
      <c r="C31" s="1">
        <v>9.5</v>
      </c>
      <c r="D31" s="1">
        <v>9.1</v>
      </c>
      <c r="E31" s="1">
        <v>8.5</v>
      </c>
      <c r="F31" s="1">
        <v>8.8</v>
      </c>
      <c r="G31" s="1">
        <v>1</v>
      </c>
      <c r="H31" s="14">
        <f t="shared" si="12"/>
        <v>36.900000000000006</v>
      </c>
      <c r="I31" s="13">
        <f t="shared" si="13"/>
        <v>36.900000000000006</v>
      </c>
      <c r="N31" s="7"/>
      <c r="O31" s="7"/>
      <c r="P31" s="7"/>
    </row>
    <row r="32" spans="1:16" ht="24">
      <c r="A32" s="6">
        <v>3</v>
      </c>
      <c r="B32" s="11" t="s">
        <v>14</v>
      </c>
      <c r="C32" s="1">
        <v>9.3</v>
      </c>
      <c r="D32" s="1">
        <v>9.2</v>
      </c>
      <c r="E32" s="1">
        <v>8.3</v>
      </c>
      <c r="F32" s="1">
        <v>9</v>
      </c>
      <c r="G32" s="1">
        <v>0.8</v>
      </c>
      <c r="H32" s="14">
        <f t="shared" si="12"/>
        <v>36.599999999999994</v>
      </c>
      <c r="I32" s="13">
        <f t="shared" si="13"/>
        <v>36.599999999999994</v>
      </c>
      <c r="N32" s="7"/>
      <c r="O32" s="7"/>
      <c r="P32" s="7"/>
    </row>
    <row r="33" spans="1:16" ht="36">
      <c r="A33" s="6">
        <v>4</v>
      </c>
      <c r="B33" s="11" t="s">
        <v>13</v>
      </c>
      <c r="C33" s="1">
        <v>9.5</v>
      </c>
      <c r="D33" s="1">
        <v>9.2</v>
      </c>
      <c r="E33" s="1">
        <v>8</v>
      </c>
      <c r="F33" s="1">
        <v>8.3</v>
      </c>
      <c r="G33" s="1">
        <v>0.9</v>
      </c>
      <c r="H33" s="14">
        <f t="shared" si="12"/>
        <v>35.9</v>
      </c>
      <c r="I33" s="13">
        <f t="shared" si="13"/>
        <v>35.9</v>
      </c>
      <c r="N33" s="7"/>
      <c r="O33" s="7"/>
      <c r="P33" s="7"/>
    </row>
    <row r="34" spans="1:16" ht="14.25">
      <c r="A34" s="6">
        <v>5</v>
      </c>
      <c r="B34" s="11" t="s">
        <v>16</v>
      </c>
      <c r="C34" s="1">
        <v>9.1</v>
      </c>
      <c r="D34" s="1">
        <v>9</v>
      </c>
      <c r="E34" s="1">
        <v>8</v>
      </c>
      <c r="F34" s="1">
        <v>9.2</v>
      </c>
      <c r="G34" s="1">
        <v>0.5</v>
      </c>
      <c r="H34" s="14">
        <f t="shared" si="12"/>
        <v>35.8</v>
      </c>
      <c r="I34" s="13">
        <f t="shared" si="13"/>
        <v>35.8</v>
      </c>
      <c r="N34" s="7"/>
      <c r="O34" s="7"/>
      <c r="P34" s="7"/>
    </row>
    <row r="35" spans="1:9" s="2" customFormat="1" ht="36">
      <c r="A35" s="6">
        <v>6</v>
      </c>
      <c r="B35" s="11" t="s">
        <v>12</v>
      </c>
      <c r="C35" s="1">
        <v>9.1</v>
      </c>
      <c r="D35" s="1">
        <v>9</v>
      </c>
      <c r="E35" s="1">
        <v>8.2</v>
      </c>
      <c r="F35" s="1">
        <v>8.8</v>
      </c>
      <c r="G35" s="1">
        <v>0.6</v>
      </c>
      <c r="H35" s="14">
        <f t="shared" si="12"/>
        <v>35.7</v>
      </c>
      <c r="I35" s="13">
        <f t="shared" si="13"/>
        <v>35.7</v>
      </c>
    </row>
    <row r="36" spans="1:16" ht="24">
      <c r="A36" s="6">
        <v>7</v>
      </c>
      <c r="B36" s="11" t="s">
        <v>17</v>
      </c>
      <c r="C36" s="1">
        <v>8.7</v>
      </c>
      <c r="D36" s="1">
        <v>8.9</v>
      </c>
      <c r="E36" s="1">
        <v>8.7</v>
      </c>
      <c r="F36" s="1">
        <v>8.4</v>
      </c>
      <c r="G36" s="1">
        <v>0.8</v>
      </c>
      <c r="H36" s="14">
        <f t="shared" si="12"/>
        <v>35.5</v>
      </c>
      <c r="I36" s="13">
        <f t="shared" si="13"/>
        <v>35.5</v>
      </c>
      <c r="N36" s="7"/>
      <c r="O36" s="7"/>
      <c r="P36" s="7"/>
    </row>
  </sheetData>
  <sheetProtection/>
  <mergeCells count="25">
    <mergeCell ref="A2:P2"/>
    <mergeCell ref="P3:P4"/>
    <mergeCell ref="A1:P1"/>
    <mergeCell ref="A3:A4"/>
    <mergeCell ref="B3:B4"/>
    <mergeCell ref="C3:H3"/>
    <mergeCell ref="I3:N3"/>
    <mergeCell ref="C4:F4"/>
    <mergeCell ref="I4:L4"/>
    <mergeCell ref="A16:P16"/>
    <mergeCell ref="A17:A18"/>
    <mergeCell ref="B17:B18"/>
    <mergeCell ref="C17:H17"/>
    <mergeCell ref="I17:N17"/>
    <mergeCell ref="P17:P18"/>
    <mergeCell ref="C27:H27"/>
    <mergeCell ref="C28:E28"/>
    <mergeCell ref="O17:O19"/>
    <mergeCell ref="O3:O5"/>
    <mergeCell ref="I28:I29"/>
    <mergeCell ref="C18:F18"/>
    <mergeCell ref="I18:L18"/>
    <mergeCell ref="A26:P26"/>
    <mergeCell ref="A28:A29"/>
    <mergeCell ref="B28:B29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Pirated Aliance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Вещий</dc:creator>
  <cp:keywords/>
  <dc:description/>
  <cp:lastModifiedBy>Карпенков</cp:lastModifiedBy>
  <cp:lastPrinted>2009-04-22T11:03:19Z</cp:lastPrinted>
  <dcterms:created xsi:type="dcterms:W3CDTF">2008-01-30T18:55:38Z</dcterms:created>
  <dcterms:modified xsi:type="dcterms:W3CDTF">2009-04-22T21:30:15Z</dcterms:modified>
  <cp:category/>
  <cp:version/>
  <cp:contentType/>
  <cp:contentStatus/>
</cp:coreProperties>
</file>