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<sst xmlns="http://schemas.openxmlformats.org/spreadsheetml/2006/main" count="48" uniqueCount="46">
  <si>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ФИО</t>
  </si>
  <si>
    <t>1 упражнение</t>
  </si>
  <si>
    <t>2 упранение</t>
  </si>
  <si>
    <t>Сумма</t>
  </si>
  <si>
    <t>Место</t>
  </si>
  <si>
    <t>Стаж лет</t>
  </si>
  <si>
    <t>Трудность</t>
  </si>
  <si>
    <t>Сумма 1</t>
  </si>
  <si>
    <t>Сумма 2</t>
  </si>
  <si>
    <t>Девушки 3 юн. В. У.</t>
  </si>
  <si>
    <t>Быков Евгений</t>
  </si>
  <si>
    <t>Дроздов Герман</t>
  </si>
  <si>
    <t>Гринцевич Сергей</t>
  </si>
  <si>
    <t>Козина Катя</t>
  </si>
  <si>
    <t>Коробкова Олеся</t>
  </si>
  <si>
    <t>Волков Олег</t>
  </si>
  <si>
    <t>Девятых Ксения</t>
  </si>
  <si>
    <t>Новикова Катя</t>
  </si>
  <si>
    <t>Юноши 1 вз. разряд., норма 51,0 балла</t>
  </si>
  <si>
    <t>Мирза Борис</t>
  </si>
  <si>
    <t>Ящук Владислав</t>
  </si>
  <si>
    <t>Гончарова Катя</t>
  </si>
  <si>
    <t>Юноши 2 вз. разряд., норма 51,0 балла</t>
  </si>
  <si>
    <t>Зыкова Оля</t>
  </si>
  <si>
    <t>Пробатов Артемий</t>
  </si>
  <si>
    <t>Пробатова Анна</t>
  </si>
  <si>
    <t>Устинников Алексей</t>
  </si>
  <si>
    <t>Пискарева Даша</t>
  </si>
  <si>
    <t>Кучеева Наташа</t>
  </si>
  <si>
    <t>Иванова ,Алена</t>
  </si>
  <si>
    <t>Желтенкова Даша</t>
  </si>
  <si>
    <t>Вишнякова Алена</t>
  </si>
  <si>
    <t>Гнездилова Полина</t>
  </si>
  <si>
    <t>Топоркова Маша</t>
  </si>
  <si>
    <t>Вишнякова Катя</t>
  </si>
  <si>
    <t>Кирилова Юля</t>
  </si>
  <si>
    <t>Файзуллин Андрей</t>
  </si>
  <si>
    <t>Девушки 1 юн. разряд., норма ,51 балла</t>
  </si>
  <si>
    <t>Юноши 2 юн. разряд., норма 51 балла</t>
  </si>
  <si>
    <t>Юношии 3 юн. Норма 51 бал</t>
  </si>
  <si>
    <t>ДЕТИ Девушки 3 вз. Норма 51.</t>
  </si>
  <si>
    <t>Юношии 1 юн. Норма 51</t>
  </si>
  <si>
    <t>Девушки 1 вз. разряд., норма 57 баллов</t>
  </si>
  <si>
    <t>Первенство секции акробатики МУ ДЦКС "Южное Измайлово" по прыжкам на акд 14 апреля 2011 года.</t>
  </si>
  <si>
    <t>Гл. Судья</t>
  </si>
  <si>
    <t>Украинский Василий Анатольевич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</si>
</sst>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168" fontId="0" fillId="0" borderId="1" xfId="0" applyNumberForma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8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1">
      <pane ySplit="3" topLeftCell="BM30" activePane="bottomLeft" state="frozen"/>
      <selection pane="topLeft" activeCell="A1" sqref="A1"/>
      <selection pane="bottomLeft" activeCell="Q27" sqref="Q27"/>
    </sheetView>
  </sheetViews>
  <sheetFormatPr defaultColWidth="9.140625" defaultRowHeight="12.75"/>
  <cols>
    <col min="1" max="1" width="25.00390625" style="1" customWidth="1"/>
    <col min="2" max="2" width="6.7109375" style="0" hidden="1" customWidth="1"/>
    <col min="3" max="6" width="5.57421875" style="0" customWidth="1"/>
    <col min="7" max="7" width="7.00390625" style="2" customWidth="1"/>
    <col min="8" max="11" width="5.57421875" style="0" customWidth="1"/>
    <col min="12" max="12" width="6.7109375" style="0" customWidth="1"/>
    <col min="13" max="14" width="6.140625" style="0" customWidth="1"/>
  </cols>
  <sheetData>
    <row r="1" spans="1:14" ht="12.75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3"/>
      <c r="C2" s="15" t="s">
        <v>1</v>
      </c>
      <c r="D2" s="16"/>
      <c r="E2" s="16"/>
      <c r="F2" s="17"/>
      <c r="G2" s="4"/>
      <c r="H2" s="15" t="s">
        <v>2</v>
      </c>
      <c r="I2" s="16"/>
      <c r="J2" s="16"/>
      <c r="K2" s="16"/>
      <c r="L2" s="17"/>
      <c r="M2" s="18" t="s">
        <v>3</v>
      </c>
      <c r="N2" s="18" t="s">
        <v>4</v>
      </c>
    </row>
    <row r="3" spans="1:14" ht="38.25">
      <c r="A3" s="14"/>
      <c r="B3" s="5" t="s">
        <v>5</v>
      </c>
      <c r="C3" s="3">
        <v>1</v>
      </c>
      <c r="D3" s="3">
        <v>2</v>
      </c>
      <c r="E3" s="3">
        <v>3</v>
      </c>
      <c r="F3" s="5" t="s">
        <v>6</v>
      </c>
      <c r="G3" s="6" t="s">
        <v>7</v>
      </c>
      <c r="H3" s="3">
        <v>1</v>
      </c>
      <c r="I3" s="3">
        <v>2</v>
      </c>
      <c r="J3" s="3">
        <v>3</v>
      </c>
      <c r="K3" s="5" t="s">
        <v>6</v>
      </c>
      <c r="L3" s="5" t="s">
        <v>8</v>
      </c>
      <c r="M3" s="19"/>
      <c r="N3" s="19"/>
    </row>
    <row r="4" spans="1:14" ht="12.75">
      <c r="A4" s="15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12.75">
      <c r="A5" s="7" t="s">
        <v>14</v>
      </c>
      <c r="B5" s="3"/>
      <c r="C5" s="8">
        <v>9.4</v>
      </c>
      <c r="D5" s="8">
        <v>9.4</v>
      </c>
      <c r="E5" s="8">
        <v>9.4</v>
      </c>
      <c r="F5" s="8"/>
      <c r="G5" s="9">
        <f>SUM(C5:E5)</f>
        <v>28.200000000000003</v>
      </c>
      <c r="H5" s="8">
        <v>9.4</v>
      </c>
      <c r="I5" s="8">
        <v>9.4</v>
      </c>
      <c r="J5" s="8">
        <v>9.4</v>
      </c>
      <c r="K5" s="8"/>
      <c r="L5" s="9">
        <f>SUM(H5:J5)</f>
        <v>28.200000000000003</v>
      </c>
      <c r="M5" s="8">
        <f>SUM(L5,G5)</f>
        <v>56.400000000000006</v>
      </c>
      <c r="N5" s="10">
        <v>1</v>
      </c>
    </row>
    <row r="6" spans="1:14" ht="12.75">
      <c r="A6" s="7" t="s">
        <v>17</v>
      </c>
      <c r="B6" s="3"/>
      <c r="C6" s="8">
        <v>9.3</v>
      </c>
      <c r="D6" s="8">
        <v>9.3</v>
      </c>
      <c r="E6" s="8">
        <v>9.3</v>
      </c>
      <c r="F6" s="8"/>
      <c r="G6" s="9">
        <f>SUM(C6:E6)</f>
        <v>27.900000000000002</v>
      </c>
      <c r="H6" s="8">
        <v>9.3</v>
      </c>
      <c r="I6" s="8">
        <v>9.3</v>
      </c>
      <c r="J6" s="8">
        <v>9.3</v>
      </c>
      <c r="K6" s="8"/>
      <c r="L6" s="9">
        <f>SUM(H6:J6)</f>
        <v>27.900000000000002</v>
      </c>
      <c r="M6" s="8">
        <f>SUM(L6,G6)</f>
        <v>55.800000000000004</v>
      </c>
      <c r="N6" s="10">
        <v>2</v>
      </c>
    </row>
    <row r="7" spans="1:14" ht="12.75">
      <c r="A7" s="7" t="s">
        <v>16</v>
      </c>
      <c r="B7" s="3"/>
      <c r="C7" s="8">
        <v>9.2</v>
      </c>
      <c r="D7" s="8">
        <v>9.2</v>
      </c>
      <c r="E7" s="8">
        <v>9.2</v>
      </c>
      <c r="F7" s="8"/>
      <c r="G7" s="9">
        <f>SUM(C7:E7)</f>
        <v>27.599999999999998</v>
      </c>
      <c r="H7" s="8">
        <v>9.2</v>
      </c>
      <c r="I7" s="8">
        <v>9.2</v>
      </c>
      <c r="J7" s="8">
        <v>9.2</v>
      </c>
      <c r="K7" s="8"/>
      <c r="L7" s="9">
        <f>SUM(H7:J7)</f>
        <v>27.599999999999998</v>
      </c>
      <c r="M7" s="8">
        <f>SUM(L7,G7)</f>
        <v>55.199999999999996</v>
      </c>
      <c r="N7" s="10">
        <v>3</v>
      </c>
    </row>
    <row r="8" spans="1:14" ht="12.75">
      <c r="A8" s="7" t="s">
        <v>28</v>
      </c>
      <c r="B8" s="3"/>
      <c r="C8" s="8">
        <v>9.2</v>
      </c>
      <c r="D8" s="8">
        <v>9.2</v>
      </c>
      <c r="E8" s="8">
        <v>9.2</v>
      </c>
      <c r="F8" s="8"/>
      <c r="G8" s="9">
        <f>SUM(C8:E8)</f>
        <v>27.599999999999998</v>
      </c>
      <c r="H8" s="8">
        <v>9.1</v>
      </c>
      <c r="I8" s="8">
        <v>9.1</v>
      </c>
      <c r="J8" s="8">
        <v>9.1</v>
      </c>
      <c r="K8" s="8"/>
      <c r="L8" s="9">
        <f>SUM(H8:J8)</f>
        <v>27.299999999999997</v>
      </c>
      <c r="M8" s="8">
        <f>SUM(L8,G8)</f>
        <v>54.89999999999999</v>
      </c>
      <c r="N8" s="10">
        <v>4</v>
      </c>
    </row>
    <row r="9" spans="1:14" ht="12.75">
      <c r="A9" s="7" t="s">
        <v>21</v>
      </c>
      <c r="B9" s="3"/>
      <c r="C9" s="8">
        <v>9.1</v>
      </c>
      <c r="D9" s="8">
        <v>9.1</v>
      </c>
      <c r="E9" s="8">
        <v>9.1</v>
      </c>
      <c r="F9" s="8"/>
      <c r="G9" s="9">
        <f>SUM(C9:E9)</f>
        <v>27.299999999999997</v>
      </c>
      <c r="H9" s="8">
        <v>9</v>
      </c>
      <c r="I9" s="8">
        <v>9</v>
      </c>
      <c r="J9" s="8">
        <v>9</v>
      </c>
      <c r="K9" s="8"/>
      <c r="L9" s="9">
        <f>SUM(H9:J9)</f>
        <v>27</v>
      </c>
      <c r="M9" s="8">
        <f>SUM(L9,G9)</f>
        <v>54.3</v>
      </c>
      <c r="N9" s="10">
        <v>5</v>
      </c>
    </row>
    <row r="10" spans="1:14" ht="12.75">
      <c r="A10" s="7" t="s">
        <v>35</v>
      </c>
      <c r="B10" s="3"/>
      <c r="C10" s="8">
        <v>9.1</v>
      </c>
      <c r="D10" s="8">
        <v>9.1</v>
      </c>
      <c r="E10" s="8">
        <v>9.1</v>
      </c>
      <c r="F10" s="8"/>
      <c r="G10" s="9">
        <f>SUM(C10:E10)</f>
        <v>27.299999999999997</v>
      </c>
      <c r="H10" s="8">
        <v>9</v>
      </c>
      <c r="I10" s="8">
        <v>9</v>
      </c>
      <c r="J10" s="8">
        <v>9</v>
      </c>
      <c r="K10" s="8"/>
      <c r="L10" s="9">
        <f>SUM(H10:J10)</f>
        <v>27</v>
      </c>
      <c r="M10" s="8">
        <f>SUM(L10,G10)</f>
        <v>54.3</v>
      </c>
      <c r="N10" s="3">
        <v>5</v>
      </c>
    </row>
    <row r="11" spans="1:14" ht="12.75">
      <c r="A11" s="7" t="s">
        <v>13</v>
      </c>
      <c r="B11" s="3"/>
      <c r="C11" s="8">
        <v>8.5</v>
      </c>
      <c r="D11" s="8">
        <v>8.5</v>
      </c>
      <c r="E11" s="8">
        <v>8.5</v>
      </c>
      <c r="F11" s="8"/>
      <c r="G11" s="9">
        <f>SUM(C11:E11)</f>
        <v>25.5</v>
      </c>
      <c r="H11" s="8">
        <v>9.2</v>
      </c>
      <c r="I11" s="8">
        <v>9.2</v>
      </c>
      <c r="J11" s="8">
        <v>9.2</v>
      </c>
      <c r="K11" s="8"/>
      <c r="L11" s="9">
        <f>SUM(H11:J11)</f>
        <v>27.599999999999998</v>
      </c>
      <c r="M11" s="8">
        <f>SUM(L11,G11)</f>
        <v>53.099999999999994</v>
      </c>
      <c r="N11" s="10">
        <v>6</v>
      </c>
    </row>
    <row r="12" spans="1:14" ht="12.75">
      <c r="A12" s="7" t="s">
        <v>27</v>
      </c>
      <c r="B12" s="3"/>
      <c r="C12" s="8">
        <v>8.6</v>
      </c>
      <c r="D12" s="8">
        <v>8.6</v>
      </c>
      <c r="E12" s="8">
        <v>8.6</v>
      </c>
      <c r="F12" s="8"/>
      <c r="G12" s="9">
        <f>SUM(C12:E12)</f>
        <v>25.799999999999997</v>
      </c>
      <c r="H12" s="8">
        <v>8.8</v>
      </c>
      <c r="I12" s="8">
        <v>8.8</v>
      </c>
      <c r="J12" s="8">
        <v>8.8</v>
      </c>
      <c r="K12" s="8"/>
      <c r="L12" s="9">
        <f>SUM(H12:J12)</f>
        <v>26.400000000000002</v>
      </c>
      <c r="M12" s="8">
        <f>SUM(L12,G12)</f>
        <v>52.2</v>
      </c>
      <c r="N12" s="10">
        <v>7</v>
      </c>
    </row>
    <row r="13" spans="1:14" ht="12.75">
      <c r="A13" s="7"/>
      <c r="B13" s="3"/>
      <c r="C13" s="8"/>
      <c r="D13" s="8"/>
      <c r="E13" s="8"/>
      <c r="F13" s="8"/>
      <c r="G13" s="9">
        <f>SUM(C13:E13)</f>
        <v>0</v>
      </c>
      <c r="H13" s="8"/>
      <c r="I13" s="8"/>
      <c r="J13" s="8"/>
      <c r="K13" s="8"/>
      <c r="L13" s="9">
        <f>SUM(H13:J13)</f>
        <v>0</v>
      </c>
      <c r="M13" s="8">
        <f>SUM(L13,G13)</f>
        <v>0</v>
      </c>
      <c r="N13" s="3"/>
    </row>
    <row r="14" spans="1:14" ht="12.75">
      <c r="A14" s="7"/>
      <c r="B14" s="3"/>
      <c r="C14" s="8"/>
      <c r="D14" s="8"/>
      <c r="E14" s="8"/>
      <c r="F14" s="8"/>
      <c r="G14" s="9">
        <f>SUM(C14:E14)</f>
        <v>0</v>
      </c>
      <c r="H14" s="8"/>
      <c r="I14" s="8"/>
      <c r="J14" s="8"/>
      <c r="K14" s="8"/>
      <c r="L14" s="9">
        <f>SUM(H14:J14)</f>
        <v>0</v>
      </c>
      <c r="M14" s="8">
        <f>SUM(L14,G14)</f>
        <v>0</v>
      </c>
      <c r="N14" s="3"/>
    </row>
    <row r="15" spans="1:14" ht="12.75">
      <c r="A15" s="7"/>
      <c r="B15" s="3"/>
      <c r="C15" s="8"/>
      <c r="D15" s="8"/>
      <c r="E15" s="8"/>
      <c r="F15" s="8"/>
      <c r="G15" s="9">
        <f>SUM(C15:E15)</f>
        <v>0</v>
      </c>
      <c r="H15" s="8"/>
      <c r="I15" s="8"/>
      <c r="J15" s="8"/>
      <c r="K15" s="8"/>
      <c r="L15" s="9">
        <f>SUM(H15:J15)</f>
        <v>0</v>
      </c>
      <c r="M15" s="8">
        <f>SUM(L15,G15)</f>
        <v>0</v>
      </c>
      <c r="N15" s="3"/>
    </row>
    <row r="16" spans="1:14" ht="12.75">
      <c r="A16" s="15" t="s">
        <v>39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  <row r="17" spans="1:14" ht="12.75">
      <c r="A17" s="7" t="s">
        <v>10</v>
      </c>
      <c r="B17" s="3"/>
      <c r="C17" s="8">
        <v>9.3</v>
      </c>
      <c r="D17" s="8">
        <v>9.3</v>
      </c>
      <c r="E17" s="8">
        <v>9.3</v>
      </c>
      <c r="F17" s="8"/>
      <c r="G17" s="9">
        <f aca="true" t="shared" si="0" ref="G17:G22">SUM(C17:E17)</f>
        <v>27.900000000000002</v>
      </c>
      <c r="H17" s="8">
        <v>9.2</v>
      </c>
      <c r="I17" s="8">
        <v>9.2</v>
      </c>
      <c r="J17" s="8">
        <v>9.2</v>
      </c>
      <c r="K17" s="8"/>
      <c r="L17" s="9">
        <f aca="true" t="shared" si="1" ref="L17:L22">SUM(H17:J17)</f>
        <v>27.599999999999998</v>
      </c>
      <c r="M17" s="8">
        <f aca="true" t="shared" si="2" ref="M17:M22">SUM(L17,G17)</f>
        <v>55.5</v>
      </c>
      <c r="N17" s="3">
        <v>1</v>
      </c>
    </row>
    <row r="18" spans="1:14" ht="12.75">
      <c r="A18" s="7" t="s">
        <v>12</v>
      </c>
      <c r="B18" s="3"/>
      <c r="C18" s="8">
        <v>9.2</v>
      </c>
      <c r="D18" s="8">
        <v>9.2</v>
      </c>
      <c r="E18" s="8">
        <v>9.2</v>
      </c>
      <c r="F18" s="8"/>
      <c r="G18" s="9">
        <f t="shared" si="0"/>
        <v>27.599999999999998</v>
      </c>
      <c r="H18" s="8">
        <v>9.1</v>
      </c>
      <c r="I18" s="8">
        <v>9.1</v>
      </c>
      <c r="J18" s="8">
        <v>9.1</v>
      </c>
      <c r="K18" s="8"/>
      <c r="L18" s="9">
        <f t="shared" si="1"/>
        <v>27.299999999999997</v>
      </c>
      <c r="M18" s="8">
        <f t="shared" si="2"/>
        <v>54.89999999999999</v>
      </c>
      <c r="N18" s="3">
        <v>2</v>
      </c>
    </row>
    <row r="19" spans="1:14" ht="12.75">
      <c r="A19" s="7" t="s">
        <v>15</v>
      </c>
      <c r="B19" s="3"/>
      <c r="C19" s="8">
        <v>8.6</v>
      </c>
      <c r="D19" s="8">
        <v>8.6</v>
      </c>
      <c r="E19" s="8">
        <v>8.6</v>
      </c>
      <c r="F19" s="8"/>
      <c r="G19" s="9">
        <f t="shared" si="0"/>
        <v>25.799999999999997</v>
      </c>
      <c r="H19" s="8">
        <v>9.3</v>
      </c>
      <c r="I19" s="8">
        <v>9.3</v>
      </c>
      <c r="J19" s="8">
        <v>9.3</v>
      </c>
      <c r="K19" s="8"/>
      <c r="L19" s="9">
        <f t="shared" si="1"/>
        <v>27.900000000000002</v>
      </c>
      <c r="M19" s="8">
        <f t="shared" si="2"/>
        <v>53.7</v>
      </c>
      <c r="N19" s="3">
        <v>4</v>
      </c>
    </row>
    <row r="20" spans="1:14" ht="12.75">
      <c r="A20" s="7" t="s">
        <v>20</v>
      </c>
      <c r="B20" s="3"/>
      <c r="C20" s="8">
        <v>8.8</v>
      </c>
      <c r="D20" s="8">
        <v>8.8</v>
      </c>
      <c r="E20" s="8">
        <v>8.8</v>
      </c>
      <c r="F20" s="8"/>
      <c r="G20" s="9">
        <f t="shared" si="0"/>
        <v>26.400000000000002</v>
      </c>
      <c r="H20" s="8">
        <v>9.4</v>
      </c>
      <c r="I20" s="8">
        <v>9.4</v>
      </c>
      <c r="J20" s="8">
        <v>9.4</v>
      </c>
      <c r="K20" s="8"/>
      <c r="L20" s="9">
        <f t="shared" si="1"/>
        <v>28.200000000000003</v>
      </c>
      <c r="M20" s="8">
        <f t="shared" si="2"/>
        <v>54.60000000000001</v>
      </c>
      <c r="N20" s="3">
        <v>3</v>
      </c>
    </row>
    <row r="21" spans="1:14" ht="12.75">
      <c r="A21" s="7" t="s">
        <v>26</v>
      </c>
      <c r="B21" s="3"/>
      <c r="C21" s="8">
        <v>8.8</v>
      </c>
      <c r="D21" s="8">
        <v>8.8</v>
      </c>
      <c r="E21" s="8">
        <v>8.8</v>
      </c>
      <c r="F21" s="8"/>
      <c r="G21" s="9">
        <f t="shared" si="0"/>
        <v>26.400000000000002</v>
      </c>
      <c r="H21" s="8">
        <v>8.3</v>
      </c>
      <c r="I21" s="11">
        <v>8.3</v>
      </c>
      <c r="J21" s="8">
        <v>8.3</v>
      </c>
      <c r="K21" s="8"/>
      <c r="L21" s="9">
        <f t="shared" si="1"/>
        <v>24.900000000000002</v>
      </c>
      <c r="M21" s="8">
        <f t="shared" si="2"/>
        <v>51.300000000000004</v>
      </c>
      <c r="N21" s="3">
        <v>5</v>
      </c>
    </row>
    <row r="22" spans="1:14" ht="12.75">
      <c r="A22" s="7" t="s">
        <v>11</v>
      </c>
      <c r="B22" s="3"/>
      <c r="C22" s="8">
        <v>0</v>
      </c>
      <c r="D22" s="8">
        <v>0</v>
      </c>
      <c r="E22" s="8">
        <v>0</v>
      </c>
      <c r="F22" s="8"/>
      <c r="G22" s="9">
        <f t="shared" si="0"/>
        <v>0</v>
      </c>
      <c r="H22" s="8">
        <v>9.4</v>
      </c>
      <c r="I22" s="8">
        <v>9.4</v>
      </c>
      <c r="J22" s="8">
        <v>9.4</v>
      </c>
      <c r="K22" s="8"/>
      <c r="L22" s="9">
        <f t="shared" si="1"/>
        <v>28.200000000000003</v>
      </c>
      <c r="M22" s="8">
        <f t="shared" si="2"/>
        <v>28.200000000000003</v>
      </c>
      <c r="N22" s="3">
        <v>6</v>
      </c>
    </row>
    <row r="23" spans="1:14" ht="12.75">
      <c r="A23" s="15" t="s">
        <v>37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1:14" ht="12.7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  <row r="25" spans="1:14" ht="12.75" hidden="1">
      <c r="A25" s="7"/>
      <c r="B25" s="3"/>
      <c r="C25" s="3"/>
      <c r="D25" s="3"/>
      <c r="E25" s="3"/>
      <c r="F25" s="3">
        <v>0.2</v>
      </c>
      <c r="G25" s="4">
        <f>SUM(C25:F25)</f>
        <v>0.2</v>
      </c>
      <c r="H25" s="3"/>
      <c r="I25" s="3"/>
      <c r="J25" s="3"/>
      <c r="K25" s="3">
        <v>0.2</v>
      </c>
      <c r="L25" s="3">
        <f>SUM(H25:K25)</f>
        <v>0.2</v>
      </c>
      <c r="M25" s="3">
        <f>SUM(L25,G25)</f>
        <v>0.4</v>
      </c>
      <c r="N25" s="3"/>
    </row>
    <row r="26" spans="1:14" ht="12.75">
      <c r="A26" s="7" t="s">
        <v>23</v>
      </c>
      <c r="B26" s="3"/>
      <c r="C26" s="8">
        <v>8</v>
      </c>
      <c r="D26" s="8">
        <f>C26</f>
        <v>8</v>
      </c>
      <c r="E26" s="8">
        <f>D26</f>
        <v>8</v>
      </c>
      <c r="F26" s="8"/>
      <c r="G26" s="9">
        <f>SUM(C26:E26)</f>
        <v>24</v>
      </c>
      <c r="H26" s="8">
        <v>8</v>
      </c>
      <c r="I26" s="8">
        <f>H26</f>
        <v>8</v>
      </c>
      <c r="J26" s="8">
        <f>I26</f>
        <v>8</v>
      </c>
      <c r="K26" s="8"/>
      <c r="L26" s="9">
        <f>SUM(H26:J26)</f>
        <v>24</v>
      </c>
      <c r="M26" s="8">
        <f>SUM(L26,G26)</f>
        <v>48</v>
      </c>
      <c r="N26" s="3">
        <v>1</v>
      </c>
    </row>
    <row r="27" spans="1:14" ht="12.75">
      <c r="A27" s="15" t="s">
        <v>38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pans="1:14" ht="12.75" hidden="1">
      <c r="A28" s="7"/>
      <c r="B28" s="3"/>
      <c r="C28" s="3"/>
      <c r="D28" s="3"/>
      <c r="E28" s="3"/>
      <c r="F28" s="3">
        <v>0.2</v>
      </c>
      <c r="G28" s="4">
        <f>SUM(C28:F28)</f>
        <v>0.2</v>
      </c>
      <c r="H28" s="3"/>
      <c r="I28" s="3"/>
      <c r="J28" s="3"/>
      <c r="K28" s="3">
        <v>0.2</v>
      </c>
      <c r="L28" s="3">
        <f>SUM(H28:K28)</f>
        <v>0.2</v>
      </c>
      <c r="M28" s="3">
        <f>SUM(L28,G28)</f>
        <v>0.4</v>
      </c>
      <c r="N28" s="3"/>
    </row>
    <row r="29" spans="1:14" ht="12.75">
      <c r="A29" s="7" t="s">
        <v>11</v>
      </c>
      <c r="B29" s="3"/>
      <c r="C29" s="8">
        <v>8.4</v>
      </c>
      <c r="D29" s="8">
        <f>C29</f>
        <v>8.4</v>
      </c>
      <c r="E29" s="8">
        <f>D29</f>
        <v>8.4</v>
      </c>
      <c r="F29" s="8"/>
      <c r="G29" s="9">
        <f>SUM(C29:E29)</f>
        <v>25.200000000000003</v>
      </c>
      <c r="H29" s="8">
        <v>8.8</v>
      </c>
      <c r="I29" s="8">
        <f>H29</f>
        <v>8.8</v>
      </c>
      <c r="J29" s="8">
        <f>I29</f>
        <v>8.8</v>
      </c>
      <c r="K29" s="8"/>
      <c r="L29" s="9">
        <f>SUM(H29:J29)</f>
        <v>26.400000000000002</v>
      </c>
      <c r="M29" s="8">
        <f>SUM(L29,G29)</f>
        <v>51.60000000000001</v>
      </c>
      <c r="N29" s="3">
        <v>1</v>
      </c>
    </row>
    <row r="31" spans="1:14" ht="12.75">
      <c r="A31" s="1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</row>
    <row r="32" spans="1:14" ht="12.75">
      <c r="A32" s="7" t="s">
        <v>36</v>
      </c>
      <c r="B32" s="3"/>
      <c r="C32" s="8">
        <v>6.8</v>
      </c>
      <c r="D32" s="8">
        <f>C32</f>
        <v>6.8</v>
      </c>
      <c r="E32" s="8">
        <f>D32</f>
        <v>6.8</v>
      </c>
      <c r="F32" s="8"/>
      <c r="G32" s="9">
        <f>SUM(C32:E32)</f>
        <v>20.4</v>
      </c>
      <c r="H32" s="8">
        <v>8</v>
      </c>
      <c r="I32" s="8">
        <f>H32</f>
        <v>8</v>
      </c>
      <c r="J32" s="8">
        <f>I32</f>
        <v>8</v>
      </c>
      <c r="K32" s="8"/>
      <c r="L32" s="9">
        <f>SUM(H32:J32)</f>
        <v>24</v>
      </c>
      <c r="M32" s="8">
        <f>SUM(L32,G32)</f>
        <v>44.4</v>
      </c>
      <c r="N32" s="3">
        <v>1</v>
      </c>
    </row>
    <row r="33" spans="1:14" ht="12.75">
      <c r="A33" s="15" t="s">
        <v>18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2.75">
      <c r="A34" s="7" t="s">
        <v>19</v>
      </c>
      <c r="B34" s="3"/>
      <c r="C34" s="8">
        <v>6.9</v>
      </c>
      <c r="D34" s="8">
        <f>C34</f>
        <v>6.9</v>
      </c>
      <c r="E34" s="8">
        <f>D34</f>
        <v>6.9</v>
      </c>
      <c r="F34" s="8"/>
      <c r="G34" s="9">
        <f>SUM(C34:E34)</f>
        <v>20.700000000000003</v>
      </c>
      <c r="H34" s="8">
        <v>6.6</v>
      </c>
      <c r="I34" s="8">
        <f>H34</f>
        <v>6.6</v>
      </c>
      <c r="J34" s="8">
        <f>I34</f>
        <v>6.6</v>
      </c>
      <c r="K34" s="8"/>
      <c r="L34" s="9">
        <f>SUM(H34:J34)</f>
        <v>19.799999999999997</v>
      </c>
      <c r="M34" s="8">
        <f>SUM(L34,G34)</f>
        <v>40.5</v>
      </c>
      <c r="N34" s="3">
        <v>1</v>
      </c>
    </row>
    <row r="36" spans="1:14" ht="12.75">
      <c r="A36" s="15" t="s">
        <v>40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 ht="12.75">
      <c r="A37" s="7" t="s">
        <v>34</v>
      </c>
      <c r="B37" s="3"/>
      <c r="C37" s="8">
        <v>8.2</v>
      </c>
      <c r="D37" s="8">
        <f>C37</f>
        <v>8.2</v>
      </c>
      <c r="E37" s="8">
        <f>D37</f>
        <v>8.2</v>
      </c>
      <c r="F37" s="8"/>
      <c r="G37" s="9">
        <f>SUM(C37:E37)</f>
        <v>24.599999999999998</v>
      </c>
      <c r="H37" s="8">
        <v>8.3</v>
      </c>
      <c r="I37" s="8">
        <f>H37</f>
        <v>8.3</v>
      </c>
      <c r="J37" s="8">
        <f>I37</f>
        <v>8.3</v>
      </c>
      <c r="K37" s="8"/>
      <c r="L37" s="9">
        <f>SUM(H37:J37)</f>
        <v>24.900000000000002</v>
      </c>
      <c r="M37" s="8">
        <f>SUM(L37,G37)</f>
        <v>49.5</v>
      </c>
      <c r="N37" s="3">
        <v>1</v>
      </c>
    </row>
    <row r="38" spans="1:14" ht="12.75">
      <c r="A38" s="15" t="s">
        <v>41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</row>
    <row r="39" spans="1:14" ht="12.75">
      <c r="A39" s="7" t="s">
        <v>24</v>
      </c>
      <c r="B39" s="3"/>
      <c r="C39" s="8">
        <v>8.8</v>
      </c>
      <c r="D39" s="8">
        <f>C39</f>
        <v>8.8</v>
      </c>
      <c r="E39" s="8">
        <f>D39</f>
        <v>8.8</v>
      </c>
      <c r="F39" s="8"/>
      <c r="G39" s="9">
        <f>SUM(C39:E39)</f>
        <v>26.400000000000002</v>
      </c>
      <c r="H39" s="8">
        <v>9.3</v>
      </c>
      <c r="I39" s="8">
        <f>H39</f>
        <v>9.3</v>
      </c>
      <c r="J39" s="8">
        <f>I39</f>
        <v>9.3</v>
      </c>
      <c r="K39" s="8"/>
      <c r="L39" s="9">
        <f>SUM(H39:J39)</f>
        <v>27.900000000000002</v>
      </c>
      <c r="M39" s="8">
        <f>SUM(L39,G39)</f>
        <v>54.300000000000004</v>
      </c>
      <c r="N39" s="3">
        <v>1</v>
      </c>
    </row>
    <row r="40" spans="1:14" ht="12.75">
      <c r="A40" s="15" t="s">
        <v>42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</row>
    <row r="41" spans="1:14" ht="12.75">
      <c r="A41" s="7" t="s">
        <v>32</v>
      </c>
      <c r="B41" s="3"/>
      <c r="C41" s="8">
        <v>9.1</v>
      </c>
      <c r="D41" s="8">
        <f aca="true" t="shared" si="3" ref="D41:E46">C41</f>
        <v>9.1</v>
      </c>
      <c r="E41" s="8">
        <f t="shared" si="3"/>
        <v>9.1</v>
      </c>
      <c r="F41" s="8"/>
      <c r="G41" s="9">
        <f aca="true" t="shared" si="4" ref="G41:G46">SUM(C41:E41)</f>
        <v>27.299999999999997</v>
      </c>
      <c r="H41" s="8">
        <v>9.2</v>
      </c>
      <c r="I41" s="8">
        <f aca="true" t="shared" si="5" ref="I41:J46">H41</f>
        <v>9.2</v>
      </c>
      <c r="J41" s="8">
        <f t="shared" si="5"/>
        <v>9.2</v>
      </c>
      <c r="K41" s="8"/>
      <c r="L41" s="9">
        <f aca="true" t="shared" si="6" ref="L41:L46">SUM(H41:J41)</f>
        <v>27.599999999999998</v>
      </c>
      <c r="M41" s="8">
        <f aca="true" t="shared" si="7" ref="M41:M46">SUM(L41,G41)</f>
        <v>54.89999999999999</v>
      </c>
      <c r="N41" s="3">
        <v>1</v>
      </c>
    </row>
    <row r="42" spans="1:14" ht="12.75">
      <c r="A42" s="7" t="s">
        <v>30</v>
      </c>
      <c r="B42" s="3"/>
      <c r="C42" s="8">
        <v>8.8</v>
      </c>
      <c r="D42" s="8">
        <f t="shared" si="3"/>
        <v>8.8</v>
      </c>
      <c r="E42" s="8">
        <f t="shared" si="3"/>
        <v>8.8</v>
      </c>
      <c r="F42" s="8"/>
      <c r="G42" s="9">
        <f t="shared" si="4"/>
        <v>26.400000000000002</v>
      </c>
      <c r="H42" s="8">
        <v>9</v>
      </c>
      <c r="I42" s="8">
        <f t="shared" si="5"/>
        <v>9</v>
      </c>
      <c r="J42" s="8">
        <f t="shared" si="5"/>
        <v>9</v>
      </c>
      <c r="K42" s="8"/>
      <c r="L42" s="9">
        <f t="shared" si="6"/>
        <v>27</v>
      </c>
      <c r="M42" s="8">
        <f t="shared" si="7"/>
        <v>53.400000000000006</v>
      </c>
      <c r="N42" s="3">
        <v>2</v>
      </c>
    </row>
    <row r="43" spans="1:14" ht="12.75">
      <c r="A43" s="7" t="s">
        <v>33</v>
      </c>
      <c r="B43" s="3"/>
      <c r="C43" s="8">
        <v>8.8</v>
      </c>
      <c r="D43" s="8">
        <f t="shared" si="3"/>
        <v>8.8</v>
      </c>
      <c r="E43" s="8">
        <f t="shared" si="3"/>
        <v>8.8</v>
      </c>
      <c r="F43" s="8"/>
      <c r="G43" s="9">
        <f t="shared" si="4"/>
        <v>26.400000000000002</v>
      </c>
      <c r="H43" s="8">
        <v>8.9</v>
      </c>
      <c r="I43" s="8">
        <f t="shared" si="5"/>
        <v>8.9</v>
      </c>
      <c r="J43" s="8">
        <f t="shared" si="5"/>
        <v>8.9</v>
      </c>
      <c r="K43" s="8"/>
      <c r="L43" s="9">
        <f t="shared" si="6"/>
        <v>26.700000000000003</v>
      </c>
      <c r="M43" s="8">
        <f t="shared" si="7"/>
        <v>53.10000000000001</v>
      </c>
      <c r="N43" s="3">
        <v>3</v>
      </c>
    </row>
    <row r="44" spans="1:14" ht="12.75">
      <c r="A44" s="7" t="s">
        <v>31</v>
      </c>
      <c r="B44" s="3"/>
      <c r="C44" s="8">
        <v>8.5</v>
      </c>
      <c r="D44" s="8">
        <f t="shared" si="3"/>
        <v>8.5</v>
      </c>
      <c r="E44" s="8">
        <f t="shared" si="3"/>
        <v>8.5</v>
      </c>
      <c r="F44" s="8"/>
      <c r="G44" s="9">
        <f t="shared" si="4"/>
        <v>25.5</v>
      </c>
      <c r="H44" s="8">
        <v>9.1</v>
      </c>
      <c r="I44" s="8">
        <f t="shared" si="5"/>
        <v>9.1</v>
      </c>
      <c r="J44" s="8">
        <f t="shared" si="5"/>
        <v>9.1</v>
      </c>
      <c r="K44" s="8"/>
      <c r="L44" s="9">
        <f t="shared" si="6"/>
        <v>27.299999999999997</v>
      </c>
      <c r="M44" s="8">
        <f t="shared" si="7"/>
        <v>52.8</v>
      </c>
      <c r="N44" s="3">
        <v>4</v>
      </c>
    </row>
    <row r="45" spans="1:14" ht="12.75">
      <c r="A45" s="7" t="s">
        <v>29</v>
      </c>
      <c r="B45" s="3"/>
      <c r="C45" s="8">
        <v>9</v>
      </c>
      <c r="D45" s="8">
        <f t="shared" si="3"/>
        <v>9</v>
      </c>
      <c r="E45" s="8">
        <f t="shared" si="3"/>
        <v>9</v>
      </c>
      <c r="F45" s="8"/>
      <c r="G45" s="9">
        <f t="shared" si="4"/>
        <v>27</v>
      </c>
      <c r="H45" s="8">
        <v>7.9</v>
      </c>
      <c r="I45" s="8">
        <f t="shared" si="5"/>
        <v>7.9</v>
      </c>
      <c r="J45" s="8">
        <f t="shared" si="5"/>
        <v>7.9</v>
      </c>
      <c r="K45" s="8"/>
      <c r="L45" s="9">
        <f t="shared" si="6"/>
        <v>23.700000000000003</v>
      </c>
      <c r="M45" s="8">
        <f t="shared" si="7"/>
        <v>50.7</v>
      </c>
      <c r="N45" s="3">
        <v>5</v>
      </c>
    </row>
    <row r="46" spans="1:14" ht="12.75">
      <c r="A46" s="7" t="s">
        <v>25</v>
      </c>
      <c r="B46" s="3"/>
      <c r="C46" s="8">
        <v>8.5</v>
      </c>
      <c r="D46" s="8">
        <f t="shared" si="3"/>
        <v>8.5</v>
      </c>
      <c r="E46" s="8">
        <f t="shared" si="3"/>
        <v>8.5</v>
      </c>
      <c r="F46" s="8"/>
      <c r="G46" s="9">
        <f t="shared" si="4"/>
        <v>25.5</v>
      </c>
      <c r="H46" s="8">
        <v>8.2</v>
      </c>
      <c r="I46" s="8">
        <f t="shared" si="5"/>
        <v>8.2</v>
      </c>
      <c r="J46" s="8">
        <f t="shared" si="5"/>
        <v>8.2</v>
      </c>
      <c r="K46" s="8"/>
      <c r="L46" s="9">
        <f t="shared" si="6"/>
        <v>24.599999999999998</v>
      </c>
      <c r="M46" s="8">
        <f t="shared" si="7"/>
        <v>50.099999999999994</v>
      </c>
      <c r="N46" s="3">
        <v>6</v>
      </c>
    </row>
    <row r="47" spans="1:3" ht="12.75">
      <c r="A47" s="1" t="s">
        <v>44</v>
      </c>
      <c r="C47" t="s">
        <v>45</v>
      </c>
    </row>
  </sheetData>
  <mergeCells count="16">
    <mergeCell ref="A33:N33"/>
    <mergeCell ref="A36:N36"/>
    <mergeCell ref="A38:N38"/>
    <mergeCell ref="A40:N40"/>
    <mergeCell ref="A31:N31"/>
    <mergeCell ref="A4:N4"/>
    <mergeCell ref="A23:N23"/>
    <mergeCell ref="A24:N24"/>
    <mergeCell ref="A16:N16"/>
    <mergeCell ref="A27:N27"/>
    <mergeCell ref="A1:N1"/>
    <mergeCell ref="A2:A3"/>
    <mergeCell ref="C2:F2"/>
    <mergeCell ref="H2:L2"/>
    <mergeCell ref="M2:M3"/>
    <mergeCell ref="N2:N3"/>
  </mergeCells>
  <printOptions/>
  <pageMargins left="0.26" right="0.12" top="0.17" bottom="0.12" header="0.5" footer="0.5"/>
  <pageSetup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Карпенков</cp:lastModifiedBy>
  <cp:lastPrinted>2008-04-21T12:51:09Z</cp:lastPrinted>
  <dcterms:created xsi:type="dcterms:W3CDTF">1996-10-08T23:32:33Z</dcterms:created>
  <dcterms:modified xsi:type="dcterms:W3CDTF">2011-04-25T11:02:56Z</dcterms:modified>
  <cp:category/>
  <cp:version/>
  <cp:contentType/>
  <cp:contentStatus/>
</cp:coreProperties>
</file>